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30bd94f7e90f2c4/Documents/consideration.media/projects/Grady/Lead_Information/"/>
    </mc:Choice>
  </mc:AlternateContent>
  <xr:revisionPtr revIDLastSave="0" documentId="8_{1B78D178-C82E-4007-86FB-BC447861AA8B}" xr6:coauthVersionLast="47" xr6:coauthVersionMax="47" xr10:uidLastSave="{00000000-0000-0000-0000-000000000000}"/>
  <bookViews>
    <workbookView xWindow="-110" yWindow="-110" windowWidth="25820" windowHeight="15500" xr2:uid="{91D0BEEB-D860-4169-83F5-F6D2FFCACEA4}"/>
  </bookViews>
  <sheets>
    <sheet name="Public Sourc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2" i="1" l="1" a="1"/>
  <c r="B22" i="1" s="1"/>
  <c r="B21" i="1" a="1"/>
  <c r="B21" i="1" s="1"/>
  <c r="B20" i="1"/>
  <c r="B20" i="1" a="1"/>
  <c r="B19" i="1" a="1"/>
  <c r="B19" i="1" s="1"/>
  <c r="B18" i="1" a="1"/>
  <c r="B18" i="1" s="1"/>
  <c r="B17" i="1" a="1"/>
  <c r="B17" i="1" s="1"/>
  <c r="B16" i="1" a="1"/>
  <c r="B16" i="1" s="1"/>
  <c r="B15" i="1" a="1"/>
  <c r="B15" i="1" s="1"/>
  <c r="B14" i="1" a="1"/>
  <c r="B14" i="1" s="1"/>
  <c r="B13" i="1" a="1"/>
  <c r="B13" i="1" s="1"/>
  <c r="B12" i="1" a="1"/>
  <c r="B12" i="1" s="1"/>
  <c r="B11" i="1" a="1"/>
  <c r="B11" i="1" s="1"/>
  <c r="B10" i="1" a="1"/>
  <c r="B10" i="1" s="1"/>
  <c r="B9" i="1" a="1"/>
  <c r="B9" i="1" s="1"/>
  <c r="B8" i="1" a="1"/>
  <c r="B8" i="1" s="1"/>
  <c r="B7" i="1" a="1"/>
  <c r="B7" i="1" s="1"/>
  <c r="B6" i="1" a="1"/>
  <c r="B6" i="1" s="1"/>
  <c r="B5" i="1" a="1"/>
  <c r="B5" i="1" s="1"/>
  <c r="B4" i="1" a="1"/>
  <c r="B4" i="1" s="1"/>
  <c r="B3" i="1" a="1"/>
  <c r="B3" i="1" s="1"/>
  <c r="C2" i="1" a="1"/>
  <c r="C2" i="1" s="1"/>
  <c r="B2" i="1" a="1"/>
  <c r="B2" i="1" s="1"/>
  <c r="A2" i="1" a="1"/>
  <c r="A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Jay Wilbourne</author>
  </authors>
  <commentList>
    <comment ref="A24" authorId="0" shapeId="0" xr:uid="{73B4574C-5C35-4459-837C-C86B11805E68}">
      <text>
        <r>
          <rPr>
            <b/>
            <sz val="9"/>
            <color indexed="81"/>
            <rFont val="Tahoma"/>
            <family val="2"/>
          </rPr>
          <t>Jay Wilbourne: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<sst xmlns="http://schemas.openxmlformats.org/spreadsheetml/2006/main" count="9" uniqueCount="9">
  <si>
    <t>Source ID</t>
  </si>
  <si>
    <t>Source URL</t>
  </si>
  <si>
    <t>Creation Date</t>
  </si>
  <si>
    <t>Sender/Creator</t>
  </si>
  <si>
    <t>Sent From</t>
  </si>
  <si>
    <t>Receiver</t>
  </si>
  <si>
    <t>Sent To</t>
  </si>
  <si>
    <t>Type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</si>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</sst>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;@"/>
    <numFmt numFmtId="165" formatCode="[$-F800]dddd\,\ mmmm\ dd\,\ yyyy"/>
  </numFmts>
  <fonts count="4">
    <font>
      <sz val="11"/>
      <name val="Carlito"/>
    </font>
    <font>
      <b/>
      <u/>
      <sz val="16"/>
      <name val="Calibri Light"/>
      <family val="2"/>
    </font>
    <font>
      <sz val="12"/>
      <name val="Aptos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60325937681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2" fillId="0" borderId="0" xfId="0" applyFont="1" applyAlignment="1">
      <alignment vertical="center"/>
    </xf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30bd94f7e90f2c4/Documents/consideration.media/projects/Grady/Lead_Information/Project_Grady_Spread_Sheets.xlsx" TargetMode="External"/><Relationship Id="rId1" Type="http://schemas.openxmlformats.org/officeDocument/2006/relationships/externalLinkPath" Target="Project_Grady_Spread_Shee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ernal Lead Register"/>
      <sheetName val="Internal Lists"/>
      <sheetName val="Sources"/>
      <sheetName val="Public Lead Register"/>
      <sheetName val="Public Source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BBA92-36FB-4D84-92B9-52A4556091A5}">
  <dimension ref="A1:I47"/>
  <sheetViews>
    <sheetView tabSelected="1" topLeftCell="B1" workbookViewId="0">
      <selection sqref="A1:I22"/>
    </sheetView>
  </sheetViews>
  <sheetFormatPr defaultRowHeight="14"/>
  <cols>
    <col min="1" max="1" width="18.33203125" customWidth="1"/>
    <col min="2" max="2" width="42" style="6" customWidth="1"/>
    <col min="3" max="3" width="25.9140625" style="7" customWidth="1"/>
    <col min="4" max="4" width="19.83203125" customWidth="1"/>
    <col min="5" max="5" width="18.4140625" customWidth="1"/>
    <col min="6" max="6" width="23.4140625" customWidth="1"/>
    <col min="7" max="7" width="16.83203125" customWidth="1"/>
    <col min="8" max="8" width="15.5" customWidth="1"/>
    <col min="9" max="9" width="34.5" style="8" customWidth="1"/>
  </cols>
  <sheetData>
    <row r="1" spans="1:9" ht="21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28">
      <c r="A2" s="5" t="str" cm="1">
        <f t="array" ref="A2:A22">_xlfn._xlws.FILTER([1]!Sources[Source ID],[1]!Sources[Public]="Yes","")</f>
        <v>S00001</v>
      </c>
      <c r="B2" s="6" t="str" cm="1">
        <f t="array" ref="B2">_xlfn.LET(_xlpm.u,_xlfn._xlws.FILTER([1]!Sources[Source URL],[1]!Sources[Public]="Yes",""),_xlpm.n,ROWS($B$2:B2),IFERROR(HYPERLINK(INDEX(_xlpm.u,_xlpm.n),INDEX(_xlpm.u,_xlpm.n)),""))</f>
        <v>https://photos.app.goo.gl/DoAnCrM3fsTBJzvM8</v>
      </c>
      <c r="C2" s="7" t="str" cm="1">
        <f t="array" ref="C2:I22">_xlfn.LET(_xlpm.p,[1]!Sources[Public]="Yes",_xlpm.x,_xlfn._xlws.FILTER(_xlfn.CHOOSECOLS([1]!Sources[#Data],4,5,6,7,8,9,10),_xlpm.p,""),IF(_xlpm.x=0,"",_xlpm.x))</f>
        <v/>
      </c>
      <c r="D2" t="str">
        <v>Veteran's Administration</v>
      </c>
      <c r="E2" t="str">
        <v/>
      </c>
      <c r="F2" t="str">
        <v>Grady</v>
      </c>
      <c r="G2" t="str">
        <v/>
      </c>
      <c r="H2" t="str">
        <v>Official Document</v>
      </c>
      <c r="I2" s="8" t="str">
        <v>Veterans Administration Card -File Number Identification XC 9 412 773</v>
      </c>
    </row>
    <row r="3" spans="1:9" ht="28">
      <c r="A3" t="str">
        <v>S00002</v>
      </c>
      <c r="B3" s="6" t="str" cm="1">
        <f t="array" ref="B3">_xlfn.LET(_xlpm.u,_xlfn._xlws.FILTER([1]!Sources[Source URL],[1]!Sources[Public]="Yes",""),_xlpm.n,ROWS($B$2:B3),IFERROR(HYPERLINK(INDEX(_xlpm.u,_xlpm.n),INDEX(_xlpm.u,_xlpm.n)),""))</f>
        <v>https://photos.app.goo.gl/D5HErDXqipcjZsrZ6</v>
      </c>
      <c r="C3" s="7" t="str">
        <v/>
      </c>
      <c r="D3" t="str">
        <v>Norma</v>
      </c>
      <c r="E3" t="str">
        <v>Bryan's  Road, MD</v>
      </c>
      <c r="F3" t="str">
        <v>Rev. South/Grady's Memorial Room</v>
      </c>
      <c r="G3" t="str">
        <v>Salem, VA</v>
      </c>
      <c r="H3" t="str">
        <v>Notes</v>
      </c>
      <c r="I3" s="8" t="str">
        <v xml:space="preserve"> Draft: Thank you to the Administrative Board for  Grady Memorial</v>
      </c>
    </row>
    <row r="4" spans="1:9" ht="28">
      <c r="A4" t="str">
        <v>S00003</v>
      </c>
      <c r="B4" s="6" t="str" cm="1">
        <f t="array" ref="B4">_xlfn.LET(_xlpm.u,_xlfn._xlws.FILTER([1]!Sources[Source URL],[1]!Sources[Public]="Yes",""),_xlpm.n,ROWS($B$2:B4),IFERROR(HYPERLINK(INDEX(_xlpm.u,_xlpm.n),INDEX(_xlpm.u,_xlpm.n)),""))</f>
        <v>https://photos.app.goo.gl/x41GZ2QqRKnJCAxa8</v>
      </c>
      <c r="C4" s="7" t="str">
        <v/>
      </c>
      <c r="D4" t="str">
        <v>Norma</v>
      </c>
      <c r="E4" t="str">
        <v>Bryan's  Roadd, MD</v>
      </c>
      <c r="F4" t="str">
        <v>Rev. South/Grady's Memorial Room</v>
      </c>
      <c r="G4" t="str">
        <v>Salem, VA</v>
      </c>
      <c r="H4" t="str">
        <v>Notes</v>
      </c>
      <c r="I4" s="8" t="str">
        <v>Draft of Letter to the Church ADDRESSING MEMORIAL FUNDS</v>
      </c>
    </row>
    <row r="5" spans="1:9">
      <c r="A5" t="str">
        <v>S00004</v>
      </c>
      <c r="B5" s="6" t="str" cm="1">
        <f t="array" ref="B5">_xlfn.LET(_xlpm.u,_xlfn._xlws.FILTER([1]!Sources[Source URL],[1]!Sources[Public]="Yes",""),_xlpm.n,ROWS($B$2:B5),IFERROR(HYPERLINK(INDEX(_xlpm.u,_xlpm.n),INDEX(_xlpm.u,_xlpm.n)),""))</f>
        <v>https://photos.app.goo.gl/srBxiupE7Z9uQvAWA</v>
      </c>
      <c r="C5" s="7">
        <v>19960</v>
      </c>
      <c r="D5" t="str">
        <v>VA</v>
      </c>
      <c r="E5" t="str">
        <v/>
      </c>
      <c r="F5" t="str">
        <v>Grady</v>
      </c>
      <c r="G5" t="str">
        <v>Salem, VA</v>
      </c>
      <c r="H5" t="str">
        <v>Official Document</v>
      </c>
      <c r="I5" s="8" t="str">
        <v>Virginia Drivers License</v>
      </c>
    </row>
    <row r="6" spans="1:9">
      <c r="A6" t="str">
        <v>S00005</v>
      </c>
      <c r="B6" s="6" t="str" cm="1">
        <f t="array" ref="B6">_xlfn.LET(_xlpm.u,_xlfn._xlws.FILTER([1]!Sources[Source URL],[1]!Sources[Public]="Yes",""),_xlpm.n,ROWS($B$2:B6),IFERROR(HYPERLINK(INDEX(_xlpm.u,_xlpm.n),INDEX(_xlpm.u,_xlpm.n)),""))</f>
        <v>https://photos.app.goo.gl/2oxn3t8NG882fe9a6</v>
      </c>
      <c r="C6" s="7">
        <v>38784</v>
      </c>
      <c r="D6" t="str">
        <v>A.L. Link</v>
      </c>
      <c r="E6" t="str">
        <v>Bryan's Road, MD</v>
      </c>
      <c r="F6" t="str">
        <v>Norma</v>
      </c>
      <c r="G6" t="str">
        <v>Bryan's Road, MD</v>
      </c>
      <c r="H6" t="str">
        <v>Envelope</v>
      </c>
      <c r="I6" s="8" t="str">
        <v>A. L. Link letter to Norma</v>
      </c>
    </row>
    <row r="7" spans="1:9">
      <c r="A7" t="str">
        <v>S00006</v>
      </c>
      <c r="B7" s="6" t="str" cm="1">
        <f t="array" ref="B7">_xlfn.LET(_xlpm.u,_xlfn._xlws.FILTER([1]!Sources[Source URL],[1]!Sources[Public]="Yes",""),_xlpm.n,ROWS($B$2:B7),IFERROR(HYPERLINK(INDEX(_xlpm.u,_xlpm.n),INDEX(_xlpm.u,_xlpm.n)),""))</f>
        <v>https://photos.app.goo.gl/AXrGhS28Lch1jEXc6</v>
      </c>
      <c r="C7" s="7" t="str">
        <v/>
      </c>
      <c r="D7" t="str">
        <v>A.L. Link</v>
      </c>
      <c r="E7" t="str">
        <v/>
      </c>
      <c r="F7" t="str">
        <v>Norma</v>
      </c>
      <c r="G7" t="str">
        <v>Bryan's Road, MD</v>
      </c>
      <c r="H7" t="str">
        <v>Letter</v>
      </c>
      <c r="I7" s="8" t="str">
        <v>Letter to Norma</v>
      </c>
    </row>
    <row r="8" spans="1:9">
      <c r="A8" t="str">
        <v>S00007</v>
      </c>
      <c r="B8" s="6" t="str" cm="1">
        <f t="array" ref="B8">_xlfn.LET(_xlpm.u,_xlfn._xlws.FILTER([1]!Sources[Source URL],[1]!Sources[Public]="Yes",""),_xlpm.n,ROWS($B$2:B8),IFERROR(HYPERLINK(INDEX(_xlpm.u,_xlpm.n),INDEX(_xlpm.u,_xlpm.n)),""))</f>
        <v>https://photos.app.goo.gl/MFyUzATvTqwBaWYJ7</v>
      </c>
      <c r="C8" s="7">
        <v>11312</v>
      </c>
      <c r="D8" t="str">
        <v>Rev. Emery N. Tarpley</v>
      </c>
      <c r="E8" t="str">
        <v>Roanoke County, VA</v>
      </c>
      <c r="F8" t="str">
        <v>Grady and Helen</v>
      </c>
      <c r="G8" t="str">
        <v/>
      </c>
      <c r="H8" t="str">
        <v>Official Document</v>
      </c>
      <c r="I8" s="8" t="str">
        <v>Marriage License</v>
      </c>
    </row>
    <row r="9" spans="1:9">
      <c r="A9" t="str">
        <v>S00008</v>
      </c>
      <c r="B9" s="6" t="str" cm="1">
        <f t="array" ref="B9">_xlfn.LET(_xlpm.u,_xlfn._xlws.FILTER([1]!Sources[Source URL],[1]!Sources[Public]="Yes",""),_xlpm.n,ROWS($B$2:B9),IFERROR(HYPERLINK(INDEX(_xlpm.u,_xlpm.n),INDEX(_xlpm.u,_xlpm.n)),""))</f>
        <v>https://photos.app.goo.gl/xtrNS5X3X1Tepsq39</v>
      </c>
      <c r="C9" s="7">
        <v>4605</v>
      </c>
      <c r="D9" t="str">
        <v>Gracie</v>
      </c>
      <c r="E9" t="str">
        <v>Lawson, MO</v>
      </c>
      <c r="F9" t="str">
        <v>Ballard Akers</v>
      </c>
      <c r="G9" t="str">
        <v>Terry's Fork, VA</v>
      </c>
      <c r="H9" t="str">
        <v>Envelope</v>
      </c>
      <c r="I9" s="8" t="str">
        <v>Helen's Birth announcement</v>
      </c>
    </row>
    <row r="10" spans="1:9">
      <c r="A10" t="str">
        <v>S00009</v>
      </c>
      <c r="B10" s="6" t="str" cm="1">
        <f t="array" ref="B10">_xlfn.LET(_xlpm.u,_xlfn._xlws.FILTER([1]!Sources[Source URL],[1]!Sources[Public]="Yes",""),_xlpm.n,ROWS($B$2:B10),IFERROR(HYPERLINK(INDEX(_xlpm.u,_xlpm.n),INDEX(_xlpm.u,_xlpm.n)),""))</f>
        <v>https://photos.app.goo.gl/4z9yRZkvzQDbQvW98</v>
      </c>
      <c r="C10" s="7">
        <v>4605</v>
      </c>
      <c r="D10" t="str">
        <v>Gracie</v>
      </c>
      <c r="E10" t="str">
        <v>Salem, VA</v>
      </c>
      <c r="F10" t="str">
        <v>Ballard Akers</v>
      </c>
      <c r="G10" t="str">
        <v>Terry's Fork, VA</v>
      </c>
      <c r="H10" t="str">
        <v>Letter</v>
      </c>
      <c r="I10" s="8" t="str">
        <v>Helen's birth announc ement</v>
      </c>
    </row>
    <row r="11" spans="1:9">
      <c r="A11" t="str">
        <v>S00010</v>
      </c>
      <c r="B11" s="6" t="str" cm="1">
        <f t="array" ref="B11">_xlfn.LET(_xlpm.u,_xlfn._xlws.FILTER([1]!Sources[Source URL],[1]!Sources[Public]="Yes",""),_xlpm.n,ROWS($B$2:B11),IFERROR(HYPERLINK(INDEX(_xlpm.u,_xlpm.n),INDEX(_xlpm.u,_xlpm.n)),""))</f>
        <v>https://photos.app.goo.gl/TepazwFoa9KA78Tc7</v>
      </c>
      <c r="C11" s="7">
        <v>4605</v>
      </c>
      <c r="D11" t="str">
        <v>Dr.Rimley</v>
      </c>
      <c r="E11" t="str">
        <v>Missouri</v>
      </c>
      <c r="F11" t="str">
        <v>Helen</v>
      </c>
      <c r="G11" t="str">
        <v/>
      </c>
      <c r="H11" t="str">
        <v>Official Document</v>
      </c>
      <c r="I11" s="8" t="str">
        <v>Birth Certificate</v>
      </c>
    </row>
    <row r="12" spans="1:9">
      <c r="A12" t="str">
        <v>S00011</v>
      </c>
      <c r="B12" s="6" t="str" cm="1">
        <f t="array" ref="B12">_xlfn.LET(_xlpm.u,_xlfn._xlws.FILTER([1]!Sources[Source URL],[1]!Sources[Public]="Yes",""),_xlpm.n,ROWS($B$2:B12),IFERROR(HYPERLINK(INDEX(_xlpm.u,_xlpm.n),INDEX(_xlpm.u,_xlpm.n)),""))</f>
        <v>https://photos.app.goo.gl/UCKjMUCCNxvQ1BxNA</v>
      </c>
      <c r="C12" s="7">
        <v>2853</v>
      </c>
      <c r="D12" t="str">
        <v>Margaret H. Harman</v>
      </c>
      <c r="E12" t="str">
        <v>Floyd County, VA</v>
      </c>
      <c r="F12" t="str">
        <v>Coy Link and Ada Akers</v>
      </c>
      <c r="G12" t="str">
        <v>Floyd County, VA</v>
      </c>
      <c r="H12" t="str">
        <v>Official Document</v>
      </c>
      <c r="I12" s="8" t="str">
        <v>Marriage License</v>
      </c>
    </row>
    <row r="13" spans="1:9" ht="28">
      <c r="A13" t="str">
        <v>S00012-A</v>
      </c>
      <c r="B13" s="6" t="str" cm="1">
        <f t="array" ref="B13">_xlfn.LET(_xlpm.u,_xlfn._xlws.FILTER([1]!Sources[Source URL],[1]!Sources[Public]="Yes",""),_xlpm.n,ROWS($B$2:B13),IFERROR(HYPERLINK(INDEX(_xlpm.u,_xlpm.n),INDEX(_xlpm.u,_xlpm.n)),""))</f>
        <v>https://photos.app.goo.gl/fKUkQs3EVbozJs4S8</v>
      </c>
      <c r="C13" s="7">
        <v>24972</v>
      </c>
      <c r="D13" t="str">
        <v>Georgia</v>
      </c>
      <c r="E13" t="str">
        <v/>
      </c>
      <c r="F13" t="str">
        <v>Helen</v>
      </c>
      <c r="G13" t="str">
        <v>Salem, VA</v>
      </c>
      <c r="H13" t="str">
        <v>Letter</v>
      </c>
      <c r="I13" s="8" t="str">
        <v>Sympathy letter, Tribute to Grady, "Uncle Rosco had such high esteem for Grady"</v>
      </c>
    </row>
    <row r="14" spans="1:9" ht="28">
      <c r="A14" t="str">
        <v>S00012-B</v>
      </c>
      <c r="B14" s="6" t="str" cm="1">
        <f t="array" ref="B14">_xlfn.LET(_xlpm.u,_xlfn._xlws.FILTER([1]!Sources[Source URL],[1]!Sources[Public]="Yes",""),_xlpm.n,ROWS($B$2:B14),IFERROR(HYPERLINK(INDEX(_xlpm.u,_xlpm.n),INDEX(_xlpm.u,_xlpm.n)),""))</f>
        <v>https://photos.app.goo.gl/NJP4T2NhxT4xYzxN6</v>
      </c>
      <c r="C14" s="7">
        <v>24972</v>
      </c>
      <c r="D14" t="str">
        <v>Georgia</v>
      </c>
      <c r="E14" t="str">
        <v/>
      </c>
      <c r="F14" t="str">
        <v>Helen</v>
      </c>
      <c r="G14" t="str">
        <v>Salem, VA</v>
      </c>
      <c r="H14" t="str">
        <v>Letter</v>
      </c>
      <c r="I14" s="8" t="str">
        <v>Sympathy letter, Tribute to Grady, "Uncle Rosco had such high esteem for Grady"</v>
      </c>
    </row>
    <row r="15" spans="1:9">
      <c r="A15" t="str">
        <v>S00013-A</v>
      </c>
      <c r="B15" s="6" t="str" cm="1">
        <f t="array" ref="B15">_xlfn.LET(_xlpm.u,_xlfn._xlws.FILTER([1]!Sources[Source URL],[1]!Sources[Public]="Yes",""),_xlpm.n,ROWS($B$2:B15),IFERROR(HYPERLINK(INDEX(_xlpm.u,_xlpm.n),INDEX(_xlpm.u,_xlpm.n)),""))</f>
        <v>https://photos.app.goo.gl/ZUfddhrzqW2tmvHPA</v>
      </c>
      <c r="C15" s="7" t="str">
        <v/>
      </c>
      <c r="D15" t="str">
        <v>Eaton, Yale &amp; Towne</v>
      </c>
      <c r="E15" t="str">
        <v/>
      </c>
      <c r="F15" t="str">
        <v>Helen</v>
      </c>
      <c r="G15" t="str">
        <v>Salem, VA</v>
      </c>
      <c r="H15" t="str">
        <v>Card</v>
      </c>
      <c r="I15" s="8" t="str">
        <v>Sympathy Card</v>
      </c>
    </row>
    <row r="16" spans="1:9">
      <c r="A16" t="str">
        <v>A00013-B</v>
      </c>
      <c r="B16" s="6" t="str" cm="1">
        <f t="array" ref="B16">_xlfn.LET(_xlpm.u,_xlfn._xlws.FILTER([1]!Sources[Source URL],[1]!Sources[Public]="Yes",""),_xlpm.n,ROWS($B$2:B16),IFERROR(HYPERLINK(INDEX(_xlpm.u,_xlpm.n),INDEX(_xlpm.u,_xlpm.n)),""))</f>
        <v>https://photos.app.goo.gl/AuBUGE83Mi8Bc4WW7</v>
      </c>
      <c r="C16" s="7" t="str">
        <v/>
      </c>
      <c r="D16" t="str">
        <v>Eaton, Yale &amp; Towne</v>
      </c>
      <c r="E16" t="str">
        <v/>
      </c>
      <c r="F16" t="str">
        <v>Helen</v>
      </c>
      <c r="G16" t="str">
        <v>Salem, VA</v>
      </c>
      <c r="H16" t="str">
        <v>Card</v>
      </c>
      <c r="I16" s="8" t="str">
        <v>Sympathy Card</v>
      </c>
    </row>
    <row r="17" spans="1:9">
      <c r="A17" t="str">
        <v>S00014</v>
      </c>
      <c r="B17" s="6" t="str" cm="1">
        <f t="array" ref="B17">_xlfn.LET(_xlpm.u,_xlfn._xlws.FILTER([1]!Sources[Source URL],[1]!Sources[Public]="Yes",""),_xlpm.n,ROWS($B$2:B17),IFERROR(HYPERLINK(INDEX(_xlpm.u,_xlpm.n),INDEX(_xlpm.u,_xlpm.n)),""))</f>
        <v>https://photos.app.goo.gl/Kdh4aA2Mot17SZdc8</v>
      </c>
      <c r="C17" s="7">
        <v>24909</v>
      </c>
      <c r="D17" t="str">
        <v>Clarance, Myrtle</v>
      </c>
      <c r="E17" t="str">
        <v/>
      </c>
      <c r="F17" t="str">
        <v>Helen</v>
      </c>
      <c r="G17" t="str">
        <v>Salem, VA</v>
      </c>
      <c r="H17" t="str">
        <v>Letter</v>
      </c>
      <c r="I17" s="8" t="str">
        <v>Sympathy letter</v>
      </c>
    </row>
    <row r="18" spans="1:9">
      <c r="A18" t="str">
        <v>S00015</v>
      </c>
      <c r="B18" s="6" t="str" cm="1">
        <f t="array" ref="B18">_xlfn.LET(_xlpm.u,_xlfn._xlws.FILTER([1]!Sources[Source URL],[1]!Sources[Public]="Yes",""),_xlpm.n,ROWS($B$2:B18),IFERROR(HYPERLINK(INDEX(_xlpm.u,_xlpm.n),INDEX(_xlpm.u,_xlpm.n)),""))</f>
        <v>https://photos.app.goo.gl/zuM4LuXH1fk9ePdw7</v>
      </c>
      <c r="C18" s="7">
        <v>24909</v>
      </c>
      <c r="D18" t="str">
        <v>Nancy &amp; Lee Moir</v>
      </c>
      <c r="E18" t="str">
        <v/>
      </c>
      <c r="F18" t="str">
        <v>Norma &amp; Joe</v>
      </c>
      <c r="G18" t="str">
        <v>Bryan's Road, MD</v>
      </c>
      <c r="H18" t="str">
        <v>Card</v>
      </c>
      <c r="I18" s="8" t="str">
        <v>Sympathy Card</v>
      </c>
    </row>
    <row r="19" spans="1:9" ht="28">
      <c r="A19" t="str">
        <v>S00016</v>
      </c>
      <c r="B19" s="6" t="str" cm="1">
        <f t="array" ref="B19">_xlfn.LET(_xlpm.u,_xlfn._xlws.FILTER([1]!Sources[Source URL],[1]!Sources[Public]="Yes",""),_xlpm.n,ROWS($B$2:B19),IFERROR(HYPERLINK(INDEX(_xlpm.u,_xlpm.n),INDEX(_xlpm.u,_xlpm.n)),""))</f>
        <v>https://photos.app.goo.gl/6NsaYDyvDVwUiF9n8</v>
      </c>
      <c r="C19" s="7" t="str">
        <v/>
      </c>
      <c r="D19" t="str">
        <v>SAIMS Branch</v>
      </c>
      <c r="E19" t="str">
        <v/>
      </c>
      <c r="F19" t="str">
        <v>Helen</v>
      </c>
      <c r="G19" t="str">
        <v>Salem, VA</v>
      </c>
      <c r="H19" t="str">
        <v>Card</v>
      </c>
      <c r="I19" s="8" t="str">
        <v>Sympathy Card from Edward R. Cundiff's co-workers</v>
      </c>
    </row>
    <row r="20" spans="1:9">
      <c r="A20" t="str">
        <v>S00017</v>
      </c>
      <c r="B20" s="6" t="str" cm="1">
        <f t="array" ref="B20">_xlfn.LET(_xlpm.u,_xlfn._xlws.FILTER([1]!Sources[Source URL],[1]!Sources[Public]="Yes",""),_xlpm.n,ROWS($B$2:B20),IFERROR(HYPERLINK(INDEX(_xlpm.u,_xlpm.n),INDEX(_xlpm.u,_xlpm.n)),""))</f>
        <v>https://photos.app.goo.gl/5agkyGcr5JTCbVGr8</v>
      </c>
      <c r="C20" s="7">
        <v>24341</v>
      </c>
      <c r="D20" t="str">
        <v>Grady</v>
      </c>
      <c r="E20" t="str">
        <v/>
      </c>
      <c r="F20" t="str">
        <v>Texaco Inc.</v>
      </c>
      <c r="G20" t="str">
        <v>130 East 43 St., New York NY</v>
      </c>
      <c r="H20" t="str">
        <v>Letter</v>
      </c>
      <c r="I20" s="8" t="str">
        <v xml:space="preserve">Disputes a bill from Texaco </v>
      </c>
    </row>
    <row r="21" spans="1:9" ht="42">
      <c r="A21" t="str">
        <v>S00018-A</v>
      </c>
      <c r="B21" s="6" t="str" cm="1">
        <f t="array" ref="B21">_xlfn.LET(_xlpm.u,_xlfn._xlws.FILTER([1]!Sources[Source URL],[1]!Sources[Public]="Yes",""),_xlpm.n,ROWS($B$2:B21),IFERROR(HYPERLINK(INDEX(_xlpm.u,_xlpm.n),INDEX(_xlpm.u,_xlpm.n)),""))</f>
        <v>https://photos.app.goo.gl/ENitosUkCeQWQaWe8</v>
      </c>
      <c r="C21" s="7">
        <v>36144</v>
      </c>
      <c r="D21" t="str">
        <v>?</v>
      </c>
      <c r="E21" t="str">
        <v>?</v>
      </c>
      <c r="F21" t="str">
        <v>Helen</v>
      </c>
      <c r="G21" t="str">
        <v>Salem, VA</v>
      </c>
      <c r="H21" t="str">
        <v>Letter</v>
      </c>
      <c r="I21" s="8" t="str">
        <v>Ilene died Dec. 2nd.  Virginia O'Dell is still getting around but slow. Estil falls occaisionally.</v>
      </c>
    </row>
    <row r="22" spans="1:9" ht="42">
      <c r="A22" t="str">
        <v>S00018-B</v>
      </c>
      <c r="B22" s="6" t="str" cm="1">
        <f t="array" ref="B22">_xlfn.LET(_xlpm.u,_xlfn._xlws.FILTER([1]!Sources[Source URL],[1]!Sources[Public]="Yes",""),_xlpm.n,ROWS($B$2:B22),IFERROR(HYPERLINK(INDEX(_xlpm.u,_xlpm.n),INDEX(_xlpm.u,_xlpm.n)),""))</f>
        <v>https://photos.app.goo.gl/ExKTKLu4oZ2rSW6y8</v>
      </c>
      <c r="C22" s="7">
        <v>36144</v>
      </c>
      <c r="D22" t="str">
        <v>?</v>
      </c>
      <c r="E22" t="str">
        <v>?</v>
      </c>
      <c r="F22" t="str">
        <v>Helen</v>
      </c>
      <c r="G22" t="str">
        <v>Salem, VA</v>
      </c>
      <c r="H22" t="str">
        <v>Letter</v>
      </c>
      <c r="I22" s="8" t="str">
        <v>Barbara passed away.  She called Barbara to tell her the news about Ilene.  Barbara died 3 hours later.</v>
      </c>
    </row>
    <row r="24" spans="1:9"/>
    <row r="25" spans="1:9" ht="16">
      <c r="A25" s="5"/>
    </row>
    <row r="26" spans="1:9" ht="16">
      <c r="A26" s="5"/>
      <c r="B26" s="7"/>
    </row>
    <row r="27" spans="1:9">
      <c r="B27" s="7"/>
    </row>
    <row r="28" spans="1:9">
      <c r="B28" s="7"/>
    </row>
    <row r="29" spans="1:9">
      <c r="B29" s="7"/>
    </row>
    <row r="30" spans="1:9">
      <c r="B30" s="7"/>
    </row>
    <row r="31" spans="1:9">
      <c r="B31" s="7"/>
    </row>
    <row r="32" spans="1:9">
      <c r="B32" s="7"/>
    </row>
    <row r="33" spans="2:2">
      <c r="B33" s="7"/>
    </row>
    <row r="34" spans="2:2">
      <c r="B34" s="7"/>
    </row>
    <row r="35" spans="2:2">
      <c r="B35" s="7"/>
    </row>
    <row r="36" spans="2:2">
      <c r="B36" s="7"/>
    </row>
    <row r="37" spans="2:2">
      <c r="B37" s="7"/>
    </row>
    <row r="38" spans="2:2">
      <c r="B38" s="7"/>
    </row>
    <row r="39" spans="2:2">
      <c r="B39" s="7"/>
    </row>
    <row r="40" spans="2:2">
      <c r="B40" s="7"/>
    </row>
    <row r="41" spans="2:2">
      <c r="B41" s="7"/>
    </row>
    <row r="42" spans="2:2">
      <c r="B42" s="7"/>
    </row>
    <row r="43" spans="2:2">
      <c r="B43" s="7"/>
    </row>
    <row r="44" spans="2:2">
      <c r="B44" s="7"/>
    </row>
    <row r="45" spans="2:2">
      <c r="B45" s="7"/>
    </row>
    <row r="46" spans="2:2">
      <c r="B46" s="7"/>
    </row>
    <row r="47" spans="2:2">
      <c r="B47" s="7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Wilbourne</dc:creator>
  <cp:lastModifiedBy>Jay Wilbourne</cp:lastModifiedBy>
  <dcterms:created xsi:type="dcterms:W3CDTF">2026-09-20T17:05:26Z</dcterms:created>
  <dcterms:modified xsi:type="dcterms:W3CDTF">2026-09-20T17:08:26Z</dcterms:modified>
</cp:coreProperties>
</file>